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/>
  <xr:revisionPtr revIDLastSave="0" documentId="13_ncr:1_{A3063726-E4D3-4718-9183-49A28ACF66E5}" xr6:coauthVersionLast="47" xr6:coauthVersionMax="47" xr10:uidLastSave="{00000000-0000-0000-0000-000000000000}"/>
  <bookViews>
    <workbookView xWindow="4635" yWindow="450" windowWidth="19410" windowHeight="12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34" i="1" l="1"/>
  <c r="G34" i="1"/>
  <c r="H149" i="1"/>
  <c r="G149" i="1"/>
  <c r="H124" i="1"/>
  <c r="G124" i="1"/>
</calcChain>
</file>

<file path=xl/sharedStrings.xml><?xml version="1.0" encoding="utf-8"?>
<sst xmlns="http://schemas.openxmlformats.org/spreadsheetml/2006/main" count="144" uniqueCount="130">
  <si>
    <t>03.00.00 Impozit pe venit</t>
  </si>
  <si>
    <t xml:space="preserve">03.18.00 Imp.transfer propr. imobiliară                   </t>
  </si>
  <si>
    <t xml:space="preserve">04.00.00 Cote şi sume def.din imp. pe venit          </t>
  </si>
  <si>
    <t xml:space="preserve">07.00.00 Imp. şi taxe pe proprietate                      </t>
  </si>
  <si>
    <t xml:space="preserve">11.00.00 Sume defalcate din TVA                     </t>
  </si>
  <si>
    <t xml:space="preserve">16.00.00 Taxe pe utilize.bunurilor                          </t>
  </si>
  <si>
    <t xml:space="preserve">18.00.00 Alte impozite şi taxe                                  </t>
  </si>
  <si>
    <t xml:space="preserve">30.00.00 Venituri din proprietate                          </t>
  </si>
  <si>
    <t xml:space="preserve">36.00.00 Diverse venituri                                        </t>
  </si>
  <si>
    <t xml:space="preserve">51.00.00. AUTOR.PUBLICE ŞI ACT.EXT                                    </t>
  </si>
  <si>
    <t xml:space="preserve">51.00.00.10.00.00 Cheltuieli de personal                                                       </t>
  </si>
  <si>
    <t xml:space="preserve">51.00.00.20.00.00 Bunuri şi servicii                                                               </t>
  </si>
  <si>
    <t xml:space="preserve">61.00.00 ORDINE PUB.ŞI SIGURANŢA NAŢIONALÃ              </t>
  </si>
  <si>
    <t xml:space="preserve">61.00.00.10.00.00 Cheltuieli de personal                                                       </t>
  </si>
  <si>
    <t xml:space="preserve">61.00.00.20.00.00 Bunuri şi servicii                                                               </t>
  </si>
  <si>
    <t xml:space="preserve">65.00.00 ÎNVÃŢÃMÂNT                                                                 </t>
  </si>
  <si>
    <t xml:space="preserve">65.00.00.10.00.00 Cheltuieli de personal                                                       </t>
  </si>
  <si>
    <t xml:space="preserve">65.00.00.20.00.00 Bunuri şi servicii                                                               </t>
  </si>
  <si>
    <t>66.00.00 SÃNÃTATE</t>
  </si>
  <si>
    <t xml:space="preserve">67.00.00 CULTURÃ, RECREERE ŞI RELIGIE                             </t>
  </si>
  <si>
    <t xml:space="preserve">67.00.00.10.00.00 Cheltuieli de personal                                                       </t>
  </si>
  <si>
    <t xml:space="preserve">67.00.00.20.00.00 Bunuri şi servicii                                                               </t>
  </si>
  <si>
    <t>67.00.00.59.00.00 alte chetuieli</t>
  </si>
  <si>
    <t xml:space="preserve">68.00.00 ASIG.ŞI ASISTENŢA SOCIALÃ                                        </t>
  </si>
  <si>
    <t>68.00.00.57.00.00 Asistenta sociala</t>
  </si>
  <si>
    <t>70.00.00 LOCUINŢE, SERV.ŞI DEZV.PUBLICÃ</t>
  </si>
  <si>
    <t xml:space="preserve">70.00.00.20.00.00  Bunuri şi servicii                                                                   </t>
  </si>
  <si>
    <t>70.00.00.85.00.00 Pl.ef.ani prec.recup.an curent</t>
  </si>
  <si>
    <t>74.00.00.20.00.00  Protectia mediului</t>
  </si>
  <si>
    <t>84.00.00   Transporturi</t>
  </si>
  <si>
    <t>84.00.00.02.00.00  Transporturi</t>
  </si>
  <si>
    <t>43.00.00 Subventii de la alte admin</t>
  </si>
  <si>
    <t xml:space="preserve">66.00.00.10.00.00 Cheltuieli de personal                                                       </t>
  </si>
  <si>
    <t>37.00.00   Transferuri</t>
  </si>
  <si>
    <t>PREVEDERI</t>
  </si>
  <si>
    <t xml:space="preserve"> REALIZARI</t>
  </si>
  <si>
    <t>30.10.05.30  Venituri din concesiuni</t>
  </si>
  <si>
    <t>67.00.00.85.01.01</t>
  </si>
  <si>
    <t>70.00.00.Locuinte, sevicii, dezvoltare publica</t>
  </si>
  <si>
    <t xml:space="preserve">   TOTAL  CHELTUIELI DEZVOLTARE</t>
  </si>
  <si>
    <t>65.10.00  Invatamant</t>
  </si>
  <si>
    <t>65.10   20.01.30 alte bunuri car funct</t>
  </si>
  <si>
    <t>65.10   20.30.30  alte chelt functionale</t>
  </si>
  <si>
    <t xml:space="preserve">71.01.01 </t>
  </si>
  <si>
    <t xml:space="preserve">71.01.01  </t>
  </si>
  <si>
    <t xml:space="preserve">83.10 Alte chelt privind agricult silvic </t>
  </si>
  <si>
    <t>83.10   20.30.30 alte chelt functionale</t>
  </si>
  <si>
    <t xml:space="preserve">61.00.00 ordine publica si siguranta </t>
  </si>
  <si>
    <t xml:space="preserve">TOTAL  VENITURI FUNCTIONARE </t>
  </si>
  <si>
    <t xml:space="preserve">TOTAL CHELTUIELI FUNCTIONARE </t>
  </si>
  <si>
    <t xml:space="preserve">           TOTAL CHELTUIELI DIN VENITURI PROPRII</t>
  </si>
  <si>
    <t xml:space="preserve">TOTAL VENITURI ALE BUGETULUI </t>
  </si>
  <si>
    <t>lei</t>
  </si>
  <si>
    <t>42.02.65 Finantare MDRAP</t>
  </si>
  <si>
    <t xml:space="preserve">                                               Functionare</t>
  </si>
  <si>
    <t xml:space="preserve">                                              dezvoltare</t>
  </si>
  <si>
    <t xml:space="preserve">  TOTAL CHELTUIELI  </t>
  </si>
  <si>
    <t xml:space="preserve">                                    functionare</t>
  </si>
  <si>
    <t xml:space="preserve">                                    dezvoltare</t>
  </si>
  <si>
    <t xml:space="preserve">71.01.03  dotari </t>
  </si>
  <si>
    <t>68.00.00.10. salari</t>
  </si>
  <si>
    <t xml:space="preserve">TOTAL VENITURI PROPRII </t>
  </si>
  <si>
    <t xml:space="preserve"> TOTAL  VENITURI DEZVOLTARE </t>
  </si>
  <si>
    <t xml:space="preserve">                          d.c venituri taxe locale</t>
  </si>
  <si>
    <t>56.00  51  transfer pers handicap</t>
  </si>
  <si>
    <t xml:space="preserve">              57.03 tichete sociale</t>
  </si>
  <si>
    <t xml:space="preserve">              59.01  burse</t>
  </si>
  <si>
    <t>40.14 sume din excedent ani precedent</t>
  </si>
  <si>
    <t xml:space="preserve">  FUNCTIONARE </t>
  </si>
  <si>
    <t xml:space="preserve">68.00.00  Asigurari si asistenta sociala </t>
  </si>
  <si>
    <t xml:space="preserve">71.01.02 </t>
  </si>
  <si>
    <t xml:space="preserve">                                           din care:</t>
  </si>
  <si>
    <t>54.02 05 sume la disp UAT</t>
  </si>
  <si>
    <t>39.07.00  venituri din valorif bunuri</t>
  </si>
  <si>
    <t>65.00.00.85.00.00  recuperari an precedent</t>
  </si>
  <si>
    <t xml:space="preserve">30.10.00    Venituri din proprietate        </t>
  </si>
  <si>
    <t>56.00  - transfer la nivel administratie</t>
  </si>
  <si>
    <t>71.01.02  achiz utilaje</t>
  </si>
  <si>
    <t>recuperare ani precedenti</t>
  </si>
  <si>
    <t>59.00.00.</t>
  </si>
  <si>
    <t>66.00.00.20.00.00  cheltuieli materiale</t>
  </si>
  <si>
    <t>70.00.00.59.00.00.transfer asociatii si fundatii</t>
  </si>
  <si>
    <t xml:space="preserve">34.00.00 Venit din taxe admin.eliberate                 </t>
  </si>
  <si>
    <t xml:space="preserve">35.00.00 Amenzi, penalitaţi şi confiscari               </t>
  </si>
  <si>
    <t xml:space="preserve">59.00.00.59.00.00.  trasfer fundatii si asociatii </t>
  </si>
  <si>
    <t xml:space="preserve">37.04.00 varsaminte din sect funct </t>
  </si>
  <si>
    <t xml:space="preserve">                                 VENITURI SECTIUNEA DE FUNCTIONARE    </t>
  </si>
  <si>
    <t xml:space="preserve">            CHELTUIELI SECTIUNEA DE FUNCTIONARE </t>
  </si>
  <si>
    <t xml:space="preserve">   85.02  recuperari sume ani precedent</t>
  </si>
  <si>
    <t xml:space="preserve">            CHELTUIELI SECTIUNEA DE DEZVOLTARE   </t>
  </si>
  <si>
    <t xml:space="preserve">                                            PRIMAR,</t>
  </si>
  <si>
    <t>Consilier superior</t>
  </si>
  <si>
    <t xml:space="preserve">                            TABACARIU DUMITRU DORIN</t>
  </si>
  <si>
    <t xml:space="preserve"> Segneanu Rodica</t>
  </si>
  <si>
    <t xml:space="preserve">                         VENITURI PROPRII  - sursa 10 </t>
  </si>
  <si>
    <t xml:space="preserve">                          CHELTUIELI  BUGET  PROPRIU  SURSA 10   </t>
  </si>
  <si>
    <t xml:space="preserve">                                              Primar,</t>
  </si>
  <si>
    <t xml:space="preserve">                                                          EXECUTIE BVC  AUTOFINANTATE - sursa 10</t>
  </si>
  <si>
    <t>ANEXA nr. 1</t>
  </si>
  <si>
    <t>ANEXA nr. 2</t>
  </si>
  <si>
    <t>Anexa NR. 3</t>
  </si>
  <si>
    <t>68.00.00.20.00.00  bunuri si servicii</t>
  </si>
  <si>
    <t>55.02  Imprumuturi</t>
  </si>
  <si>
    <t xml:space="preserve">                     VENITURI  SECTIUNEA DE DEZVOLTARE     </t>
  </si>
  <si>
    <t xml:space="preserve">1 VENITURI   SURSA A   </t>
  </si>
  <si>
    <r>
      <t xml:space="preserve">  </t>
    </r>
    <r>
      <rPr>
        <b/>
        <i/>
        <sz val="11"/>
        <rFont val="Arial"/>
        <family val="2"/>
      </rPr>
      <t xml:space="preserve">2. CHELTUIELI </t>
    </r>
    <r>
      <rPr>
        <b/>
        <i/>
        <sz val="11"/>
        <rFont val="Calibri"/>
        <family val="2"/>
        <scheme val="minor"/>
      </rPr>
      <t xml:space="preserve"> SURSA A </t>
    </r>
  </si>
  <si>
    <t xml:space="preserve">Segneanu Rodica </t>
  </si>
  <si>
    <t>Dezvoltare</t>
  </si>
  <si>
    <t>41.07.02.01   Venituri imprumut intern</t>
  </si>
  <si>
    <t>51.07.   autoritati publice</t>
  </si>
  <si>
    <t>70.07   dezvoltare locala</t>
  </si>
  <si>
    <t xml:space="preserve">           TOTAL CHELTUIELI DIN CREDITE</t>
  </si>
  <si>
    <t xml:space="preserve"> CHELTUIELI  BUGET  CREDITE  sursa  C </t>
  </si>
  <si>
    <t xml:space="preserve"> ANEXA nr. 4</t>
  </si>
  <si>
    <t xml:space="preserve">EXECUTIE  BUGET VENITURI SI CHELTUIELE SURSA  C -   IMPRUMUTURI </t>
  </si>
  <si>
    <t xml:space="preserve">42.02 subventii de la buget </t>
  </si>
  <si>
    <t>71.01.01</t>
  </si>
  <si>
    <r>
      <t xml:space="preserve">                    </t>
    </r>
    <r>
      <rPr>
        <sz val="14"/>
        <rFont val="Arial Narrow"/>
        <family val="2"/>
      </rPr>
      <t xml:space="preserve">             din care :</t>
    </r>
  </si>
  <si>
    <t xml:space="preserve">65.02  invatamant </t>
  </si>
  <si>
    <t>74.02  Mediu - ntransfer ADI</t>
  </si>
  <si>
    <t>43.02  veniturti de la prefinantari   AFM</t>
  </si>
  <si>
    <t>40.10  excedent an precedent</t>
  </si>
  <si>
    <t>54.02.20 alte servicii publice</t>
  </si>
  <si>
    <t>60.02 fonduri europene</t>
  </si>
  <si>
    <t>55.01.02  transfer ADI</t>
  </si>
  <si>
    <t xml:space="preserve">                                              EXECUTIA VENITURILOR si CHELTUIELILOR    LA 30.09.2024</t>
  </si>
  <si>
    <t>30.09.2024</t>
  </si>
  <si>
    <t>Excedent ani precedenti</t>
  </si>
  <si>
    <t xml:space="preserve">12.02.18 impozit suplimentar vanzare teren extravilan                   </t>
  </si>
  <si>
    <t xml:space="preserve"> 42.02  alocari sume PNRR + PNDL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</si>
</sst>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Bookman Old Style"/>
      <family val="1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Bookman Old Style"/>
      <family val="1"/>
    </font>
    <font>
      <b/>
      <i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rgb="FFC00000"/>
      <name val="Bookman Old Style"/>
      <family val="1"/>
    </font>
    <font>
      <b/>
      <sz val="9"/>
      <name val="Bookman Old Style"/>
      <family val="1"/>
    </font>
    <font>
      <sz val="9"/>
      <name val="Bookman Old Style"/>
      <family val="1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0"/>
      <color rgb="FFC00000"/>
      <name val="Bookman Old Style"/>
      <family val="1"/>
    </font>
    <font>
      <b/>
      <sz val="14"/>
      <name val="Cambria"/>
      <family val="1"/>
      <scheme val="major"/>
    </font>
    <font>
      <sz val="11"/>
      <name val="Calibri"/>
      <family val="2"/>
    </font>
    <font>
      <i/>
      <sz val="12"/>
      <name val="Cambria"/>
      <family val="1"/>
      <scheme val="major"/>
    </font>
    <font>
      <i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Bookman Old Style"/>
      <family val="1"/>
    </font>
    <font>
      <b/>
      <i/>
      <sz val="14"/>
      <color rgb="FFFF0000"/>
      <name val="Calibri"/>
      <family val="2"/>
      <scheme val="minor"/>
    </font>
    <font>
      <b/>
      <i/>
      <sz val="10"/>
      <color rgb="FFFF0000"/>
      <name val="Arial Black"/>
      <family val="2"/>
    </font>
    <font>
      <i/>
      <sz val="14"/>
      <color rgb="FFFF0000"/>
      <name val="Aharoni"/>
      <charset val="177"/>
    </font>
    <font>
      <sz val="11"/>
      <color rgb="FFFF0000"/>
      <name val="Aharoni"/>
      <charset val="177"/>
    </font>
    <font>
      <i/>
      <sz val="11"/>
      <color rgb="FFFF0000"/>
      <name val="Calibri"/>
      <family val="2"/>
      <scheme val="minor"/>
    </font>
    <font>
      <sz val="11"/>
      <name val="Arial Black"/>
      <family val="2"/>
    </font>
    <font>
      <b/>
      <i/>
      <sz val="11"/>
      <name val="Arial"/>
      <family val="2"/>
    </font>
    <font>
      <b/>
      <i/>
      <sz val="14"/>
      <name val="Aharoni"/>
    </font>
    <font>
      <b/>
      <i/>
      <sz val="10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1"/>
      <name val="Arial"/>
      <family val="2"/>
    </font>
    <font>
      <b/>
      <sz val="10"/>
      <color rgb="FFC00000"/>
      <name val="Bookman Old Style"/>
      <family val="1"/>
    </font>
    <font>
      <b/>
      <sz val="12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b/>
      <i/>
      <sz val="14"/>
      <name val="Arial Narrow"/>
      <family val="2"/>
    </font>
    <font>
      <sz val="14"/>
      <name val="Arial Narrow"/>
      <family val="2"/>
    </font>
    <font>
      <i/>
      <sz val="14"/>
      <name val="Arial Narrow"/>
      <family val="2"/>
    </font>
    <font>
      <sz val="12"/>
      <name val="Calibri"/>
      <family val="2"/>
      <scheme val="minor"/>
    </font>
    <font>
      <i/>
      <sz val="14"/>
      <name val="Aharoni"/>
    </font>
    <font>
      <b/>
      <sz val="10"/>
      <name val="Arial"/>
      <family val="2"/>
    </font>
    <font>
      <i/>
      <sz val="10"/>
      <color rgb="FFC00000"/>
      <name val="Arial"/>
      <family val="2"/>
    </font>
    <font>
      <i/>
      <sz val="10"/>
      <color rgb="FFC0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10" fontId="0" fillId="0" borderId="0" xfId="0" applyNumberFormat="1"/>
    <xf numFmtId="9" fontId="0" fillId="0" borderId="0" xfId="0" applyNumberFormat="1"/>
    <xf numFmtId="0" fontId="1" fillId="0" borderId="0" xfId="0" applyFont="1"/>
    <xf numFmtId="9" fontId="0" fillId="0" borderId="0" xfId="0" applyNumberForma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5" xfId="0" applyFont="1" applyBorder="1" applyAlignment="1">
      <alignment horizontal="right"/>
    </xf>
    <xf numFmtId="0" fontId="6" fillId="0" borderId="5" xfId="0" applyFont="1" applyBorder="1"/>
    <xf numFmtId="0" fontId="7" fillId="0" borderId="0" xfId="0" applyFont="1"/>
    <xf numFmtId="10" fontId="6" fillId="0" borderId="0" xfId="0" applyNumberFormat="1" applyFont="1"/>
    <xf numFmtId="4" fontId="8" fillId="0" borderId="0" xfId="0" applyNumberFormat="1" applyFont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4" fontId="13" fillId="0" borderId="5" xfId="0" applyNumberFormat="1" applyFont="1" applyBorder="1" applyAlignment="1">
      <alignment horizontal="right" vertical="top" wrapText="1"/>
    </xf>
    <xf numFmtId="0" fontId="13" fillId="0" borderId="5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right"/>
    </xf>
    <xf numFmtId="4" fontId="12" fillId="0" borderId="0" xfId="0" applyNumberFormat="1" applyFont="1" applyAlignment="1">
      <alignment horizontal="right" vertical="top" wrapText="1"/>
    </xf>
    <xf numFmtId="4" fontId="0" fillId="0" borderId="0" xfId="0" applyNumberFormat="1"/>
    <xf numFmtId="0" fontId="16" fillId="0" borderId="0" xfId="0" applyFont="1" applyAlignment="1">
      <alignment horizontal="right" vertical="top" wrapText="1"/>
    </xf>
    <xf numFmtId="10" fontId="7" fillId="0" borderId="0" xfId="0" applyNumberFormat="1" applyFont="1" applyAlignment="1">
      <alignment horizontal="right"/>
    </xf>
    <xf numFmtId="10" fontId="7" fillId="0" borderId="0" xfId="0" applyNumberFormat="1" applyFont="1"/>
    <xf numFmtId="10" fontId="10" fillId="0" borderId="0" xfId="0" applyNumberFormat="1" applyFont="1" applyAlignment="1">
      <alignment horizontal="right"/>
    </xf>
    <xf numFmtId="10" fontId="18" fillId="0" borderId="0" xfId="1" applyNumberFormat="1" applyFont="1" applyAlignment="1" applyProtection="1"/>
    <xf numFmtId="0" fontId="14" fillId="0" borderId="0" xfId="0" applyFont="1"/>
    <xf numFmtId="0" fontId="17" fillId="0" borderId="0" xfId="0" applyFont="1" applyAlignment="1">
      <alignment horizontal="right"/>
    </xf>
    <xf numFmtId="0" fontId="15" fillId="0" borderId="0" xfId="0" applyFont="1" applyAlignment="1">
      <alignment horizontal="right" vertical="top" wrapText="1"/>
    </xf>
    <xf numFmtId="4" fontId="15" fillId="0" borderId="0" xfId="0" applyNumberFormat="1" applyFont="1" applyAlignment="1">
      <alignment horizontal="right" vertical="top" wrapText="1"/>
    </xf>
    <xf numFmtId="0" fontId="19" fillId="0" borderId="0" xfId="0" applyFont="1" applyAlignment="1">
      <alignment horizontal="right" vertical="top" wrapText="1"/>
    </xf>
    <xf numFmtId="0" fontId="19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10" fontId="6" fillId="0" borderId="0" xfId="0" applyNumberFormat="1" applyFont="1" applyAlignment="1">
      <alignment horizontal="right"/>
    </xf>
    <xf numFmtId="9" fontId="6" fillId="0" borderId="0" xfId="0" applyNumberFormat="1" applyFont="1" applyAlignment="1">
      <alignment horizontal="right"/>
    </xf>
    <xf numFmtId="9" fontId="6" fillId="0" borderId="0" xfId="0" applyNumberFormat="1" applyFont="1"/>
    <xf numFmtId="10" fontId="21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4" fontId="22" fillId="0" borderId="0" xfId="0" applyNumberFormat="1" applyFont="1" applyAlignment="1">
      <alignment horizontal="right" vertical="top" wrapText="1"/>
    </xf>
    <xf numFmtId="0" fontId="22" fillId="0" borderId="0" xfId="0" applyFont="1" applyAlignment="1">
      <alignment horizontal="right" vertical="top"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4" fontId="12" fillId="0" borderId="5" xfId="0" applyNumberFormat="1" applyFont="1" applyBorder="1" applyAlignment="1">
      <alignment horizontal="left" vertical="top" wrapText="1"/>
    </xf>
    <xf numFmtId="0" fontId="20" fillId="0" borderId="0" xfId="0" applyFont="1"/>
    <xf numFmtId="0" fontId="23" fillId="0" borderId="0" xfId="0" applyFont="1"/>
    <xf numFmtId="0" fontId="22" fillId="0" borderId="0" xfId="0" applyFont="1"/>
    <xf numFmtId="0" fontId="24" fillId="0" borderId="0" xfId="0" applyFont="1"/>
    <xf numFmtId="0" fontId="26" fillId="0" borderId="0" xfId="0" applyFont="1"/>
    <xf numFmtId="0" fontId="25" fillId="0" borderId="0" xfId="0" applyFont="1"/>
    <xf numFmtId="0" fontId="27" fillId="0" borderId="0" xfId="0" applyFont="1"/>
    <xf numFmtId="0" fontId="6" fillId="0" borderId="0" xfId="0" applyFont="1" applyAlignment="1">
      <alignment horizontal="center"/>
    </xf>
    <xf numFmtId="0" fontId="21" fillId="0" borderId="0" xfId="0" applyFont="1"/>
    <xf numFmtId="0" fontId="7" fillId="0" borderId="5" xfId="0" applyFont="1" applyBorder="1"/>
    <xf numFmtId="0" fontId="9" fillId="0" borderId="0" xfId="0" applyFont="1"/>
    <xf numFmtId="0" fontId="30" fillId="0" borderId="0" xfId="0" applyFont="1"/>
    <xf numFmtId="0" fontId="31" fillId="0" borderId="0" xfId="0" applyFont="1"/>
    <xf numFmtId="0" fontId="12" fillId="0" borderId="5" xfId="0" applyFont="1" applyBorder="1" applyAlignment="1">
      <alignment vertical="top" wrapText="1"/>
    </xf>
    <xf numFmtId="0" fontId="13" fillId="0" borderId="5" xfId="0" applyFont="1" applyBorder="1" applyAlignment="1">
      <alignment horizontal="justify" vertical="top" wrapText="1"/>
    </xf>
    <xf numFmtId="0" fontId="12" fillId="0" borderId="5" xfId="0" applyFont="1" applyBorder="1" applyAlignment="1">
      <alignment horizontal="justify" vertical="top" wrapText="1"/>
    </xf>
    <xf numFmtId="0" fontId="13" fillId="0" borderId="0" xfId="0" applyFont="1" applyAlignment="1">
      <alignment horizontal="justify" vertical="top" wrapText="1"/>
    </xf>
    <xf numFmtId="0" fontId="7" fillId="0" borderId="0" xfId="0" applyFont="1" applyAlignment="1">
      <alignment horizontal="left"/>
    </xf>
    <xf numFmtId="0" fontId="32" fillId="0" borderId="0" xfId="0" applyFont="1"/>
    <xf numFmtId="0" fontId="2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2" fillId="0" borderId="0" xfId="0" applyFont="1"/>
    <xf numFmtId="0" fontId="8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8" fillId="0" borderId="5" xfId="0" applyFont="1" applyBorder="1"/>
    <xf numFmtId="0" fontId="28" fillId="0" borderId="0" xfId="0" applyFont="1"/>
    <xf numFmtId="0" fontId="33" fillId="0" borderId="0" xfId="0" applyFont="1"/>
    <xf numFmtId="0" fontId="5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36" fillId="0" borderId="0" xfId="0" applyFont="1"/>
    <xf numFmtId="0" fontId="9" fillId="0" borderId="0" xfId="0" applyFont="1" applyAlignment="1">
      <alignment horizontal="left"/>
    </xf>
    <xf numFmtId="0" fontId="37" fillId="0" borderId="0" xfId="0" applyFont="1"/>
    <xf numFmtId="4" fontId="8" fillId="0" borderId="5" xfId="0" applyNumberFormat="1" applyFont="1" applyBorder="1" applyAlignment="1">
      <alignment horizontal="center" vertical="top" wrapText="1"/>
    </xf>
    <xf numFmtId="4" fontId="12" fillId="0" borderId="5" xfId="0" applyNumberFormat="1" applyFont="1" applyBorder="1" applyAlignment="1">
      <alignment horizontal="center" vertical="top" wrapText="1"/>
    </xf>
    <xf numFmtId="0" fontId="38" fillId="0" borderId="5" xfId="0" applyFont="1" applyBorder="1"/>
    <xf numFmtId="0" fontId="39" fillId="0" borderId="5" xfId="0" applyFont="1" applyBorder="1" applyAlignment="1">
      <alignment horizontal="right"/>
    </xf>
    <xf numFmtId="0" fontId="40" fillId="0" borderId="5" xfId="0" applyFont="1" applyBorder="1" applyAlignment="1">
      <alignment horizontal="right"/>
    </xf>
    <xf numFmtId="0" fontId="41" fillId="0" borderId="5" xfId="0" applyFont="1" applyBorder="1"/>
    <xf numFmtId="0" fontId="28" fillId="0" borderId="5" xfId="0" applyFont="1" applyBorder="1"/>
    <xf numFmtId="0" fontId="43" fillId="0" borderId="5" xfId="0" applyFont="1" applyBorder="1"/>
    <xf numFmtId="0" fontId="44" fillId="0" borderId="5" xfId="0" applyFont="1" applyBorder="1" applyAlignment="1">
      <alignment horizontal="right"/>
    </xf>
    <xf numFmtId="4" fontId="44" fillId="0" borderId="5" xfId="0" applyNumberFormat="1" applyFont="1" applyBorder="1" applyAlignment="1">
      <alignment horizontal="right" vertical="top" wrapText="1"/>
    </xf>
    <xf numFmtId="0" fontId="45" fillId="0" borderId="5" xfId="0" applyFont="1" applyBorder="1"/>
    <xf numFmtId="0" fontId="9" fillId="0" borderId="5" xfId="0" applyFont="1" applyBorder="1" applyAlignment="1">
      <alignment horizontal="right"/>
    </xf>
    <xf numFmtId="0" fontId="34" fillId="0" borderId="0" xfId="0" applyFont="1" applyAlignment="1">
      <alignment horizontal="right" vertical="top" wrapText="1"/>
    </xf>
    <xf numFmtId="4" fontId="34" fillId="0" borderId="0" xfId="0" applyNumberFormat="1" applyFont="1" applyAlignment="1">
      <alignment horizontal="right" vertical="top" wrapText="1"/>
    </xf>
    <xf numFmtId="0" fontId="10" fillId="0" borderId="0" xfId="0" applyFont="1"/>
    <xf numFmtId="4" fontId="10" fillId="0" borderId="0" xfId="0" applyNumberFormat="1" applyFont="1"/>
    <xf numFmtId="0" fontId="5" fillId="0" borderId="0" xfId="0" applyFont="1" applyAlignment="1">
      <alignment horizontal="right"/>
    </xf>
    <xf numFmtId="0" fontId="5" fillId="0" borderId="5" xfId="0" applyFont="1" applyBorder="1"/>
    <xf numFmtId="0" fontId="1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35" fillId="0" borderId="0" xfId="0" applyFont="1"/>
    <xf numFmtId="0" fontId="10" fillId="0" borderId="5" xfId="0" applyFont="1" applyBorder="1" applyAlignment="1">
      <alignment horizontal="right"/>
    </xf>
    <xf numFmtId="0" fontId="35" fillId="0" borderId="5" xfId="0" applyFont="1" applyBorder="1"/>
    <xf numFmtId="4" fontId="11" fillId="0" borderId="5" xfId="0" applyNumberFormat="1" applyFont="1" applyBorder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4" fontId="13" fillId="0" borderId="5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9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7" fillId="0" borderId="5" xfId="0" applyFont="1" applyBorder="1" applyAlignment="1">
      <alignment horizontal="right"/>
    </xf>
    <xf numFmtId="0" fontId="8" fillId="0" borderId="5" xfId="0" applyFont="1" applyBorder="1" applyAlignment="1">
      <alignment horizontal="right" vertical="top" wrapText="1"/>
    </xf>
    <xf numFmtId="0" fontId="8" fillId="0" borderId="4" xfId="0" applyFont="1" applyBorder="1" applyAlignment="1">
      <alignment horizontal="right" vertical="top" wrapText="1"/>
    </xf>
    <xf numFmtId="4" fontId="46" fillId="0" borderId="3" xfId="0" applyNumberFormat="1" applyFont="1" applyBorder="1" applyAlignment="1">
      <alignment horizontal="right" vertical="top" wrapText="1"/>
    </xf>
    <xf numFmtId="4" fontId="8" fillId="0" borderId="5" xfId="0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4" fontId="2" fillId="0" borderId="5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4" fontId="2" fillId="0" borderId="3" xfId="0" applyNumberFormat="1" applyFont="1" applyBorder="1" applyAlignment="1">
      <alignment horizontal="right" vertical="top" wrapText="1"/>
    </xf>
    <xf numFmtId="0" fontId="8" fillId="0" borderId="4" xfId="0" applyFont="1" applyBorder="1" applyAlignment="1">
      <alignment horizontal="left" vertical="top" wrapText="1"/>
    </xf>
    <xf numFmtId="4" fontId="8" fillId="0" borderId="3" xfId="0" applyNumberFormat="1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4" fontId="46" fillId="0" borderId="3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4" fontId="12" fillId="0" borderId="5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4" fontId="2" fillId="0" borderId="3" xfId="0" applyNumberFormat="1" applyFont="1" applyBorder="1" applyAlignment="1">
      <alignment horizontal="left" vertical="top" wrapText="1"/>
    </xf>
    <xf numFmtId="0" fontId="34" fillId="0" borderId="5" xfId="0" applyFont="1" applyBorder="1" applyAlignment="1">
      <alignment horizontal="right" vertical="top" wrapText="1"/>
    </xf>
    <xf numFmtId="4" fontId="34" fillId="0" borderId="3" xfId="0" applyNumberFormat="1" applyFont="1" applyBorder="1" applyAlignment="1">
      <alignment horizontal="right" vertical="top" wrapText="1"/>
    </xf>
    <xf numFmtId="0" fontId="47" fillId="0" borderId="5" xfId="0" applyFont="1" applyBorder="1" applyAlignment="1">
      <alignment horizontal="right" vertical="top" wrapText="1"/>
    </xf>
    <xf numFmtId="0" fontId="48" fillId="0" borderId="5" xfId="0" applyFont="1" applyBorder="1" applyAlignment="1">
      <alignment horizontal="right"/>
    </xf>
    <xf numFmtId="0" fontId="16" fillId="0" borderId="4" xfId="0" applyFont="1" applyBorder="1" applyAlignment="1">
      <alignment horizontal="left" vertical="top" wrapText="1"/>
    </xf>
    <xf numFmtId="4" fontId="16" fillId="0" borderId="3" xfId="0" applyNumberFormat="1" applyFont="1" applyBorder="1" applyAlignment="1">
      <alignment horizontal="left" vertical="top" wrapText="1"/>
    </xf>
    <xf numFmtId="0" fontId="5" fillId="0" borderId="5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Tonuri de gri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28"/>
  <sheetViews>
    <sheetView tabSelected="1" topLeftCell="A185" zoomScale="106" zoomScaleNormal="106" workbookViewId="0">
      <selection activeCell="D74" sqref="D74"/>
    </sheetView>
  </sheetViews>
  <sheetFormatPr defaultRowHeight="15" x14ac:dyDescent="0.25"/>
  <cols>
    <col min="1" max="1" width="3.85546875" customWidth="1"/>
    <col min="2" max="2" width="1.140625" customWidth="1"/>
    <col min="3" max="3" width="58" customWidth="1"/>
    <col min="4" max="4" width="21.28515625" customWidth="1"/>
    <col min="5" max="5" width="24.7109375" customWidth="1"/>
    <col min="6" max="6" width="13" customWidth="1"/>
    <col min="7" max="7" width="19" customWidth="1"/>
    <col min="8" max="8" width="17.7109375" customWidth="1"/>
    <col min="9" max="9" width="18.5703125" customWidth="1"/>
    <col min="10" max="10" width="20.28515625" customWidth="1"/>
  </cols>
  <sheetData>
    <row r="1" spans="3:11" ht="21.75" customHeight="1" x14ac:dyDescent="0.25"/>
    <row r="2" spans="3:11" ht="21.75" customHeight="1" x14ac:dyDescent="0.3">
      <c r="E2" s="72" t="s">
        <v>98</v>
      </c>
    </row>
    <row r="3" spans="3:11" ht="28.5" customHeight="1" x14ac:dyDescent="0.25">
      <c r="C3" s="7" t="s">
        <v>125</v>
      </c>
      <c r="D3" s="7"/>
      <c r="E3" s="7"/>
    </row>
    <row r="4" spans="3:11" x14ac:dyDescent="0.25">
      <c r="C4" s="7"/>
      <c r="D4" s="48" t="s">
        <v>34</v>
      </c>
      <c r="E4" s="48" t="s">
        <v>35</v>
      </c>
    </row>
    <row r="5" spans="3:11" x14ac:dyDescent="0.25">
      <c r="C5" s="7"/>
      <c r="D5" s="48" t="s">
        <v>126</v>
      </c>
      <c r="E5" s="48" t="s">
        <v>126</v>
      </c>
    </row>
    <row r="6" spans="3:11" x14ac:dyDescent="0.25">
      <c r="C6" s="7"/>
      <c r="D6" s="48" t="s">
        <v>52</v>
      </c>
      <c r="E6" s="48" t="s">
        <v>52</v>
      </c>
    </row>
    <row r="7" spans="3:11" ht="18.75" x14ac:dyDescent="0.3">
      <c r="C7" s="59" t="s">
        <v>104</v>
      </c>
      <c r="D7" s="7"/>
      <c r="E7" s="5"/>
    </row>
    <row r="8" spans="3:11" x14ac:dyDescent="0.25">
      <c r="C8" s="7"/>
      <c r="D8" s="7"/>
      <c r="E8" s="5"/>
    </row>
    <row r="9" spans="3:11" ht="20.25" x14ac:dyDescent="0.4">
      <c r="C9" s="66" t="s">
        <v>51</v>
      </c>
      <c r="D9" s="103">
        <v>21128130</v>
      </c>
      <c r="E9" s="103">
        <v>16189267</v>
      </c>
      <c r="F9" s="4"/>
      <c r="I9" s="24"/>
      <c r="J9" s="24"/>
    </row>
    <row r="10" spans="3:11" ht="18.75" thickBot="1" x14ac:dyDescent="0.3">
      <c r="C10" s="51" t="s">
        <v>71</v>
      </c>
      <c r="D10" s="123"/>
      <c r="E10" s="124"/>
      <c r="F10" s="1"/>
      <c r="I10" s="25"/>
      <c r="J10" s="25"/>
    </row>
    <row r="11" spans="3:11" ht="19.5" thickBot="1" x14ac:dyDescent="0.35">
      <c r="C11" s="59" t="s">
        <v>54</v>
      </c>
      <c r="D11" s="105">
        <v>6796800</v>
      </c>
      <c r="E11" s="106">
        <v>7006533</v>
      </c>
      <c r="I11" s="26"/>
      <c r="J11" s="27"/>
    </row>
    <row r="12" spans="3:11" ht="15.75" x14ac:dyDescent="0.25">
      <c r="C12" s="67" t="s">
        <v>63</v>
      </c>
      <c r="D12" s="125"/>
      <c r="E12" s="126"/>
      <c r="F12" s="4"/>
      <c r="I12" s="26"/>
      <c r="J12" s="27"/>
    </row>
    <row r="13" spans="3:11" ht="18.75" x14ac:dyDescent="0.3">
      <c r="C13" s="59" t="s">
        <v>55</v>
      </c>
      <c r="D13" s="8">
        <v>14331330</v>
      </c>
      <c r="E13" s="8">
        <v>9182734</v>
      </c>
      <c r="F13" s="11"/>
      <c r="G13" s="7"/>
      <c r="I13" s="28"/>
      <c r="J13" s="29"/>
    </row>
    <row r="14" spans="3:11" ht="18.75" x14ac:dyDescent="0.3">
      <c r="C14" s="59"/>
      <c r="D14" s="95"/>
      <c r="E14" s="94"/>
      <c r="F14" s="1"/>
      <c r="I14" s="26"/>
      <c r="J14" s="30"/>
      <c r="K14" s="3"/>
    </row>
    <row r="15" spans="3:11" ht="18.75" x14ac:dyDescent="0.3">
      <c r="C15" s="42"/>
      <c r="D15" s="85"/>
      <c r="E15" s="86"/>
      <c r="F15" s="7"/>
    </row>
    <row r="16" spans="3:11" x14ac:dyDescent="0.25">
      <c r="C16" s="51" t="s">
        <v>86</v>
      </c>
      <c r="D16" s="6"/>
      <c r="E16" s="6"/>
    </row>
    <row r="17" spans="3:9" ht="15.75" thickBot="1" x14ac:dyDescent="0.3">
      <c r="C17" s="7"/>
      <c r="D17" s="6"/>
      <c r="E17" s="6"/>
    </row>
    <row r="18" spans="3:9" ht="15.75" thickBot="1" x14ac:dyDescent="0.3">
      <c r="C18" s="118" t="s">
        <v>0</v>
      </c>
      <c r="D18" s="119">
        <v>40000</v>
      </c>
      <c r="E18" s="120">
        <v>29276</v>
      </c>
      <c r="G18" s="36">
        <v>40000</v>
      </c>
      <c r="H18">
        <v>29276</v>
      </c>
      <c r="I18" s="12"/>
    </row>
    <row r="19" spans="3:9" ht="15.75" thickBot="1" x14ac:dyDescent="0.3">
      <c r="C19" s="60" t="s">
        <v>1</v>
      </c>
      <c r="D19" s="110"/>
      <c r="E19" s="111"/>
    </row>
    <row r="20" spans="3:9" ht="15.75" thickBot="1" x14ac:dyDescent="0.3">
      <c r="C20" s="60" t="s">
        <v>2</v>
      </c>
      <c r="D20" s="121">
        <v>1990000</v>
      </c>
      <c r="E20" s="122">
        <v>1767310</v>
      </c>
      <c r="G20" s="36">
        <v>1990000</v>
      </c>
      <c r="H20" s="69">
        <v>1767310</v>
      </c>
      <c r="I20" s="12"/>
    </row>
    <row r="21" spans="3:9" ht="15.75" thickBot="1" x14ac:dyDescent="0.3">
      <c r="C21" s="60" t="s">
        <v>3</v>
      </c>
      <c r="D21" s="121">
        <v>547000</v>
      </c>
      <c r="E21" s="122">
        <v>463732</v>
      </c>
      <c r="G21" s="36">
        <v>547000</v>
      </c>
      <c r="H21">
        <v>463732</v>
      </c>
      <c r="I21" s="12"/>
    </row>
    <row r="22" spans="3:9" ht="15.75" thickBot="1" x14ac:dyDescent="0.3">
      <c r="C22" s="60" t="s">
        <v>4</v>
      </c>
      <c r="D22" s="121">
        <v>3691000</v>
      </c>
      <c r="E22" s="122">
        <v>3691000</v>
      </c>
      <c r="G22" s="36">
        <v>3691000</v>
      </c>
      <c r="H22">
        <v>3691000</v>
      </c>
      <c r="I22" s="12"/>
    </row>
    <row r="23" spans="3:9" ht="15.75" thickBot="1" x14ac:dyDescent="0.3">
      <c r="C23" s="60" t="s">
        <v>5</v>
      </c>
      <c r="D23" s="121">
        <v>348000</v>
      </c>
      <c r="E23" s="122">
        <v>317015</v>
      </c>
      <c r="G23" s="36">
        <v>348000</v>
      </c>
      <c r="H23">
        <v>317015</v>
      </c>
    </row>
    <row r="24" spans="3:9" ht="15.75" thickBot="1" x14ac:dyDescent="0.3">
      <c r="C24" s="60" t="s">
        <v>6</v>
      </c>
      <c r="D24" s="121">
        <v>55000</v>
      </c>
      <c r="E24" s="122">
        <v>48094</v>
      </c>
      <c r="G24" s="36">
        <v>55000</v>
      </c>
      <c r="H24">
        <v>48094</v>
      </c>
    </row>
    <row r="25" spans="3:9" ht="15.75" thickBot="1" x14ac:dyDescent="0.3">
      <c r="C25" s="60" t="s">
        <v>7</v>
      </c>
      <c r="D25" s="121">
        <v>25000</v>
      </c>
      <c r="E25" s="122">
        <v>41381</v>
      </c>
      <c r="G25" s="36">
        <v>25000</v>
      </c>
      <c r="H25">
        <v>41381</v>
      </c>
      <c r="I25" s="12"/>
    </row>
    <row r="26" spans="3:9" ht="15.75" thickBot="1" x14ac:dyDescent="0.3">
      <c r="C26" s="60" t="s">
        <v>128</v>
      </c>
      <c r="D26" s="121">
        <v>0</v>
      </c>
      <c r="E26" s="122">
        <v>2931</v>
      </c>
      <c r="G26" s="36">
        <v>0</v>
      </c>
      <c r="H26">
        <v>2931</v>
      </c>
      <c r="I26" s="12"/>
    </row>
    <row r="27" spans="3:9" ht="15.75" thickBot="1" x14ac:dyDescent="0.3">
      <c r="C27" s="60" t="s">
        <v>82</v>
      </c>
      <c r="D27" s="127"/>
      <c r="E27" s="128"/>
      <c r="G27" s="36"/>
      <c r="I27" s="12"/>
    </row>
    <row r="28" spans="3:9" ht="15.75" thickBot="1" x14ac:dyDescent="0.3">
      <c r="C28" s="60" t="s">
        <v>83</v>
      </c>
      <c r="D28" s="121">
        <v>160000</v>
      </c>
      <c r="E28" s="122">
        <v>154747</v>
      </c>
      <c r="G28" s="36">
        <v>160000</v>
      </c>
      <c r="H28">
        <v>154747</v>
      </c>
      <c r="I28" s="12"/>
    </row>
    <row r="29" spans="3:9" ht="15.75" thickBot="1" x14ac:dyDescent="0.3">
      <c r="C29" s="60" t="s">
        <v>8</v>
      </c>
      <c r="D29" s="121">
        <v>315000</v>
      </c>
      <c r="E29" s="122">
        <v>218665</v>
      </c>
      <c r="G29" s="36">
        <v>315000</v>
      </c>
      <c r="H29">
        <v>218665</v>
      </c>
      <c r="I29" s="12"/>
    </row>
    <row r="30" spans="3:9" ht="15.75" thickBot="1" x14ac:dyDescent="0.3">
      <c r="C30" s="60" t="s">
        <v>33</v>
      </c>
      <c r="D30" s="121">
        <v>-722490</v>
      </c>
      <c r="E30" s="122">
        <v>0</v>
      </c>
      <c r="G30" s="37">
        <v>-722490</v>
      </c>
      <c r="H30">
        <v>0</v>
      </c>
      <c r="I30" s="12"/>
    </row>
    <row r="31" spans="3:9" ht="15.75" thickBot="1" x14ac:dyDescent="0.3">
      <c r="C31" s="60" t="s">
        <v>115</v>
      </c>
      <c r="D31" s="121">
        <v>266000</v>
      </c>
      <c r="E31" s="122">
        <v>159766</v>
      </c>
      <c r="G31" s="36">
        <v>266000</v>
      </c>
      <c r="H31">
        <v>159766</v>
      </c>
      <c r="I31" s="12"/>
    </row>
    <row r="32" spans="3:9" ht="15.75" thickBot="1" x14ac:dyDescent="0.3">
      <c r="C32" s="60" t="s">
        <v>31</v>
      </c>
      <c r="D32" s="121">
        <v>82290</v>
      </c>
      <c r="E32" s="122">
        <v>81416</v>
      </c>
      <c r="G32" s="36">
        <v>82290</v>
      </c>
      <c r="H32">
        <v>81416</v>
      </c>
      <c r="I32" s="12"/>
    </row>
    <row r="33" spans="3:8" ht="15.75" thickBot="1" x14ac:dyDescent="0.3">
      <c r="C33" s="60" t="s">
        <v>127</v>
      </c>
      <c r="D33" s="112">
        <v>0</v>
      </c>
      <c r="E33" s="113">
        <v>31200</v>
      </c>
      <c r="G33" s="12">
        <v>0</v>
      </c>
      <c r="H33">
        <v>31200</v>
      </c>
    </row>
    <row r="34" spans="3:8" ht="15.75" thickBot="1" x14ac:dyDescent="0.3">
      <c r="C34" s="61" t="s">
        <v>48</v>
      </c>
      <c r="D34" s="114">
        <v>6796800</v>
      </c>
      <c r="E34" s="115">
        <v>7006533</v>
      </c>
      <c r="F34" s="35"/>
      <c r="G34" s="12">
        <f>SUM(G16:G33)</f>
        <v>6796800</v>
      </c>
      <c r="H34">
        <f>SUM(H18:H33)</f>
        <v>7006533</v>
      </c>
    </row>
    <row r="35" spans="3:8" ht="15.75" x14ac:dyDescent="0.3">
      <c r="C35" s="62"/>
      <c r="D35" s="6"/>
      <c r="E35" s="6"/>
    </row>
    <row r="36" spans="3:8" ht="15.75" x14ac:dyDescent="0.3">
      <c r="C36" s="62"/>
      <c r="D36" s="6"/>
      <c r="E36" s="6"/>
    </row>
    <row r="37" spans="3:8" x14ac:dyDescent="0.25">
      <c r="C37" s="53" t="s">
        <v>103</v>
      </c>
      <c r="D37" s="6"/>
      <c r="E37" s="6"/>
    </row>
    <row r="38" spans="3:8" ht="15.75" x14ac:dyDescent="0.3">
      <c r="C38" s="62"/>
      <c r="D38" s="6"/>
      <c r="E38" s="6"/>
    </row>
    <row r="39" spans="3:8" x14ac:dyDescent="0.25">
      <c r="C39" s="63"/>
      <c r="D39" s="104"/>
      <c r="E39" s="107"/>
      <c r="F39" s="1"/>
    </row>
    <row r="40" spans="3:8" x14ac:dyDescent="0.25">
      <c r="C40" s="64" t="s">
        <v>53</v>
      </c>
      <c r="D40" s="108">
        <v>9473640</v>
      </c>
      <c r="E40" s="109">
        <v>7575340</v>
      </c>
      <c r="G40" s="19"/>
    </row>
    <row r="41" spans="3:8" x14ac:dyDescent="0.25">
      <c r="C41" s="64" t="s">
        <v>85</v>
      </c>
      <c r="D41" s="108">
        <v>722490</v>
      </c>
      <c r="E41" s="109">
        <v>0</v>
      </c>
      <c r="G41" s="19"/>
    </row>
    <row r="42" spans="3:8" x14ac:dyDescent="0.25">
      <c r="C42" s="64" t="s">
        <v>73</v>
      </c>
      <c r="D42" s="108">
        <v>40000</v>
      </c>
      <c r="E42" s="109">
        <v>41226</v>
      </c>
      <c r="G42" s="19"/>
    </row>
    <row r="43" spans="3:8" x14ac:dyDescent="0.25">
      <c r="C43" s="64" t="s">
        <v>67</v>
      </c>
      <c r="D43" s="108"/>
      <c r="E43" s="109">
        <v>1088530</v>
      </c>
      <c r="G43" s="19"/>
    </row>
    <row r="44" spans="3:8" x14ac:dyDescent="0.25">
      <c r="C44" s="64" t="s">
        <v>129</v>
      </c>
      <c r="D44" s="108">
        <v>2388200</v>
      </c>
      <c r="E44" s="109">
        <v>0</v>
      </c>
      <c r="G44" s="19"/>
    </row>
    <row r="45" spans="3:8" x14ac:dyDescent="0.25">
      <c r="C45" s="64" t="s">
        <v>120</v>
      </c>
      <c r="D45" s="108">
        <v>1707000</v>
      </c>
      <c r="E45" s="109">
        <v>477638</v>
      </c>
    </row>
    <row r="46" spans="3:8" x14ac:dyDescent="0.25">
      <c r="C46" s="65" t="s">
        <v>62</v>
      </c>
      <c r="D46" s="8">
        <v>14331330</v>
      </c>
      <c r="E46" s="38">
        <v>9182734</v>
      </c>
      <c r="F46" s="2"/>
    </row>
    <row r="47" spans="3:8" x14ac:dyDescent="0.25">
      <c r="C47" s="43"/>
      <c r="D47" s="87"/>
      <c r="E47" s="88"/>
    </row>
    <row r="48" spans="3:8" x14ac:dyDescent="0.25">
      <c r="C48" s="43"/>
      <c r="D48" s="87"/>
      <c r="E48" s="88"/>
    </row>
    <row r="49" spans="3:5" x14ac:dyDescent="0.25">
      <c r="C49" s="43"/>
      <c r="D49" s="87"/>
      <c r="E49" s="88"/>
    </row>
    <row r="50" spans="3:5" x14ac:dyDescent="0.25">
      <c r="C50" s="43"/>
      <c r="D50" s="87"/>
      <c r="E50" s="88"/>
    </row>
    <row r="51" spans="3:5" x14ac:dyDescent="0.25">
      <c r="C51" s="43"/>
      <c r="D51" s="87"/>
      <c r="E51" s="88"/>
    </row>
    <row r="52" spans="3:5" x14ac:dyDescent="0.25">
      <c r="C52" s="43"/>
      <c r="D52" s="87"/>
      <c r="E52" s="88"/>
    </row>
    <row r="53" spans="3:5" x14ac:dyDescent="0.25">
      <c r="C53" s="43"/>
      <c r="D53" s="87"/>
      <c r="E53" s="88"/>
    </row>
    <row r="54" spans="3:5" x14ac:dyDescent="0.25">
      <c r="C54" s="43"/>
      <c r="D54" s="87"/>
      <c r="E54" s="88"/>
    </row>
    <row r="55" spans="3:5" x14ac:dyDescent="0.25">
      <c r="C55" s="43"/>
      <c r="D55" s="87"/>
      <c r="E55" s="88"/>
    </row>
    <row r="56" spans="3:5" x14ac:dyDescent="0.25">
      <c r="C56" s="43"/>
      <c r="D56" s="87"/>
      <c r="E56" s="88"/>
    </row>
    <row r="57" spans="3:5" x14ac:dyDescent="0.25">
      <c r="C57" s="43"/>
      <c r="D57" s="87"/>
      <c r="E57" s="88"/>
    </row>
    <row r="58" spans="3:5" x14ac:dyDescent="0.25">
      <c r="C58" s="43"/>
      <c r="D58" s="87"/>
      <c r="E58" s="88"/>
    </row>
    <row r="59" spans="3:5" x14ac:dyDescent="0.25">
      <c r="C59" s="43"/>
      <c r="D59" s="87"/>
      <c r="E59" s="88"/>
    </row>
    <row r="60" spans="3:5" x14ac:dyDescent="0.25">
      <c r="C60" s="43"/>
      <c r="D60" s="87"/>
      <c r="E60" s="88"/>
    </row>
    <row r="61" spans="3:5" x14ac:dyDescent="0.25">
      <c r="C61" s="43"/>
      <c r="D61" s="87"/>
      <c r="E61" s="88"/>
    </row>
    <row r="62" spans="3:5" x14ac:dyDescent="0.25">
      <c r="C62" s="43"/>
      <c r="D62" s="87"/>
      <c r="E62" s="88"/>
    </row>
    <row r="63" spans="3:5" x14ac:dyDescent="0.25">
      <c r="C63" s="43"/>
      <c r="D63" s="87"/>
      <c r="E63" s="88"/>
    </row>
    <row r="64" spans="3:5" x14ac:dyDescent="0.25">
      <c r="C64" s="43"/>
      <c r="D64" s="87"/>
      <c r="E64" s="88"/>
    </row>
    <row r="65" spans="3:6" x14ac:dyDescent="0.25">
      <c r="C65" s="43"/>
      <c r="D65" s="87"/>
      <c r="E65" s="88"/>
    </row>
    <row r="66" spans="3:6" x14ac:dyDescent="0.25">
      <c r="C66" s="7"/>
      <c r="D66" s="6"/>
      <c r="E66" s="6"/>
    </row>
    <row r="67" spans="3:6" x14ac:dyDescent="0.25">
      <c r="C67" s="7"/>
      <c r="D67" s="6"/>
      <c r="E67" s="71" t="s">
        <v>99</v>
      </c>
    </row>
    <row r="68" spans="3:6" x14ac:dyDescent="0.25">
      <c r="C68" s="7"/>
      <c r="D68" s="6"/>
      <c r="E68" s="6"/>
    </row>
    <row r="69" spans="3:6" x14ac:dyDescent="0.25">
      <c r="C69" s="51" t="s">
        <v>105</v>
      </c>
      <c r="D69" s="6"/>
      <c r="E69" s="6"/>
    </row>
    <row r="70" spans="3:6" ht="18.75" x14ac:dyDescent="0.3">
      <c r="C70" s="52"/>
      <c r="D70" s="6"/>
      <c r="E70" s="6"/>
      <c r="F70" s="6"/>
    </row>
    <row r="71" spans="3:6" ht="18.75" x14ac:dyDescent="0.3">
      <c r="C71" s="52"/>
      <c r="D71" s="6"/>
      <c r="E71" s="6"/>
      <c r="F71" s="6"/>
    </row>
    <row r="72" spans="3:6" ht="19.5" x14ac:dyDescent="0.4">
      <c r="C72" s="75" t="s">
        <v>56</v>
      </c>
      <c r="D72" s="76">
        <v>22247870</v>
      </c>
      <c r="E72" s="77">
        <v>14939703</v>
      </c>
      <c r="F72" s="11"/>
    </row>
    <row r="73" spans="3:6" ht="20.25" x14ac:dyDescent="0.4">
      <c r="C73" s="78" t="s">
        <v>117</v>
      </c>
      <c r="D73" s="79"/>
      <c r="E73" s="79"/>
      <c r="F73" s="6"/>
    </row>
    <row r="74" spans="3:6" ht="18" x14ac:dyDescent="0.25">
      <c r="C74" s="80" t="s">
        <v>57</v>
      </c>
      <c r="D74" s="81">
        <v>6828000</v>
      </c>
      <c r="E74" s="82">
        <v>5850988</v>
      </c>
      <c r="F74" s="20"/>
    </row>
    <row r="75" spans="3:6" ht="18" x14ac:dyDescent="0.25">
      <c r="C75" s="80" t="s">
        <v>58</v>
      </c>
      <c r="D75" s="81">
        <v>15419870</v>
      </c>
      <c r="E75" s="81">
        <v>9088715</v>
      </c>
      <c r="F75" s="20"/>
    </row>
    <row r="76" spans="3:6" ht="18.75" x14ac:dyDescent="0.3">
      <c r="C76" s="83"/>
      <c r="D76" s="84"/>
      <c r="E76" s="8"/>
      <c r="F76" s="20"/>
    </row>
    <row r="77" spans="3:6" x14ac:dyDescent="0.25">
      <c r="C77" s="45"/>
      <c r="D77" s="87"/>
      <c r="E77" s="87"/>
      <c r="F77" s="22"/>
    </row>
    <row r="78" spans="3:6" ht="18.75" x14ac:dyDescent="0.3">
      <c r="C78" s="46"/>
      <c r="D78" s="87"/>
      <c r="E78" s="87"/>
      <c r="F78" s="22"/>
    </row>
    <row r="79" spans="3:6" ht="18.75" x14ac:dyDescent="0.3">
      <c r="C79" s="59"/>
      <c r="D79" s="6"/>
      <c r="E79" s="6"/>
      <c r="F79" s="6"/>
    </row>
    <row r="80" spans="3:6" x14ac:dyDescent="0.25">
      <c r="C80" s="53" t="s">
        <v>87</v>
      </c>
      <c r="D80" s="6"/>
      <c r="E80" s="6"/>
      <c r="F80" s="6"/>
    </row>
    <row r="81" spans="3:8" x14ac:dyDescent="0.25">
      <c r="C81" s="7"/>
      <c r="D81" s="6"/>
      <c r="E81" s="6"/>
      <c r="F81" s="7"/>
    </row>
    <row r="82" spans="3:8" x14ac:dyDescent="0.25">
      <c r="C82" s="54" t="s">
        <v>9</v>
      </c>
      <c r="D82" s="38">
        <v>2895300</v>
      </c>
      <c r="E82" s="73">
        <v>2641931</v>
      </c>
      <c r="F82" s="11"/>
      <c r="G82" s="12">
        <v>2895300</v>
      </c>
      <c r="H82" s="12">
        <v>2641931</v>
      </c>
    </row>
    <row r="83" spans="3:8" x14ac:dyDescent="0.25">
      <c r="C83" s="55" t="s">
        <v>10</v>
      </c>
      <c r="D83" s="16">
        <v>2154000</v>
      </c>
      <c r="E83" s="14">
        <v>2131343</v>
      </c>
      <c r="F83" s="7"/>
    </row>
    <row r="84" spans="3:8" x14ac:dyDescent="0.25">
      <c r="C84" s="55" t="s">
        <v>11</v>
      </c>
      <c r="D84" s="16">
        <v>700300</v>
      </c>
      <c r="E84" s="14">
        <v>476167</v>
      </c>
      <c r="F84" s="7"/>
    </row>
    <row r="85" spans="3:8" x14ac:dyDescent="0.25">
      <c r="C85" s="55" t="s">
        <v>78</v>
      </c>
      <c r="D85" s="16">
        <v>0</v>
      </c>
      <c r="E85" s="14">
        <v>0</v>
      </c>
      <c r="F85" s="7"/>
    </row>
    <row r="86" spans="3:8" x14ac:dyDescent="0.25">
      <c r="C86" s="55" t="s">
        <v>84</v>
      </c>
      <c r="D86" s="16">
        <v>41000</v>
      </c>
      <c r="E86" s="14">
        <v>34421</v>
      </c>
      <c r="F86" s="7"/>
      <c r="G86" s="6"/>
    </row>
    <row r="87" spans="3:8" x14ac:dyDescent="0.25">
      <c r="C87" s="56" t="s">
        <v>76</v>
      </c>
      <c r="D87" s="38">
        <v>50000</v>
      </c>
      <c r="E87" s="73">
        <v>50000</v>
      </c>
      <c r="F87" s="7"/>
      <c r="H87" s="12"/>
    </row>
    <row r="88" spans="3:8" x14ac:dyDescent="0.25">
      <c r="C88" s="56" t="s">
        <v>64</v>
      </c>
      <c r="D88" s="98">
        <v>50000</v>
      </c>
      <c r="E88" s="14">
        <v>50000</v>
      </c>
      <c r="F88" s="7"/>
      <c r="G88" s="10">
        <v>50000</v>
      </c>
      <c r="H88" s="17">
        <v>50000</v>
      </c>
    </row>
    <row r="89" spans="3:8" x14ac:dyDescent="0.25">
      <c r="C89" s="56" t="s">
        <v>122</v>
      </c>
      <c r="D89" s="38">
        <v>10000</v>
      </c>
      <c r="E89" s="74">
        <v>9205</v>
      </c>
      <c r="F89" s="7"/>
      <c r="G89" s="10">
        <v>10000</v>
      </c>
      <c r="H89" s="17">
        <v>9205</v>
      </c>
    </row>
    <row r="90" spans="3:8" x14ac:dyDescent="0.25">
      <c r="C90" s="56" t="s">
        <v>72</v>
      </c>
      <c r="D90" s="98">
        <v>50000</v>
      </c>
      <c r="E90" s="99">
        <v>0</v>
      </c>
      <c r="F90" s="7"/>
      <c r="G90">
        <v>50000</v>
      </c>
      <c r="H90">
        <v>0</v>
      </c>
    </row>
    <row r="91" spans="3:8" x14ac:dyDescent="0.25">
      <c r="C91" s="56" t="s">
        <v>102</v>
      </c>
      <c r="D91" s="38">
        <v>253000</v>
      </c>
      <c r="E91" s="74">
        <v>179095</v>
      </c>
      <c r="F91" s="7"/>
      <c r="G91">
        <v>253000</v>
      </c>
      <c r="H91">
        <v>179095</v>
      </c>
    </row>
    <row r="92" spans="3:8" x14ac:dyDescent="0.25">
      <c r="C92" s="56" t="s">
        <v>12</v>
      </c>
      <c r="D92" s="38">
        <v>222000</v>
      </c>
      <c r="E92" s="74">
        <v>179597</v>
      </c>
      <c r="F92" s="11"/>
      <c r="G92" s="17">
        <v>222000</v>
      </c>
      <c r="H92" s="17">
        <v>179597</v>
      </c>
    </row>
    <row r="93" spans="3:8" x14ac:dyDescent="0.25">
      <c r="C93" s="55" t="s">
        <v>13</v>
      </c>
      <c r="D93" s="16">
        <v>110000</v>
      </c>
      <c r="E93" s="14">
        <v>105973</v>
      </c>
      <c r="F93" s="7"/>
    </row>
    <row r="94" spans="3:8" x14ac:dyDescent="0.25">
      <c r="C94" s="55" t="s">
        <v>14</v>
      </c>
      <c r="D94" s="16">
        <v>112000</v>
      </c>
      <c r="E94" s="15">
        <v>73624</v>
      </c>
      <c r="F94" s="7"/>
    </row>
    <row r="95" spans="3:8" x14ac:dyDescent="0.25">
      <c r="C95" s="56" t="s">
        <v>15</v>
      </c>
      <c r="D95" s="39">
        <v>547000</v>
      </c>
      <c r="E95" s="40">
        <v>428726</v>
      </c>
      <c r="F95" s="31"/>
      <c r="G95" s="17">
        <v>547000</v>
      </c>
      <c r="H95" s="17">
        <v>428726</v>
      </c>
    </row>
    <row r="96" spans="3:8" x14ac:dyDescent="0.25">
      <c r="C96" s="55" t="s">
        <v>16</v>
      </c>
      <c r="D96" s="16">
        <v>53000</v>
      </c>
      <c r="E96" s="14">
        <v>41637</v>
      </c>
      <c r="F96" s="7"/>
    </row>
    <row r="97" spans="3:8" x14ac:dyDescent="0.25">
      <c r="C97" s="55" t="s">
        <v>17</v>
      </c>
      <c r="D97" s="16">
        <v>436000</v>
      </c>
      <c r="E97" s="14">
        <v>338335</v>
      </c>
      <c r="F97" s="7"/>
    </row>
    <row r="98" spans="3:8" x14ac:dyDescent="0.25">
      <c r="C98" s="55" t="s">
        <v>74</v>
      </c>
      <c r="D98" s="39"/>
      <c r="E98" s="14"/>
      <c r="F98" s="7"/>
    </row>
    <row r="99" spans="3:8" x14ac:dyDescent="0.25">
      <c r="C99" s="55" t="s">
        <v>65</v>
      </c>
      <c r="D99" s="16">
        <v>58000</v>
      </c>
      <c r="E99" s="14">
        <v>48854</v>
      </c>
      <c r="F99" s="7"/>
      <c r="H99" s="13"/>
    </row>
    <row r="100" spans="3:8" x14ac:dyDescent="0.25">
      <c r="C100" s="55" t="s">
        <v>88</v>
      </c>
      <c r="D100" s="97"/>
      <c r="E100" s="96"/>
      <c r="F100" s="7"/>
      <c r="H100" s="13"/>
    </row>
    <row r="101" spans="3:8" x14ac:dyDescent="0.25">
      <c r="C101" s="55" t="s">
        <v>66</v>
      </c>
      <c r="D101" s="16"/>
      <c r="E101" s="14"/>
      <c r="F101" s="7"/>
      <c r="H101" s="13"/>
    </row>
    <row r="102" spans="3:8" x14ac:dyDescent="0.25">
      <c r="C102" s="56" t="s">
        <v>18</v>
      </c>
      <c r="D102" s="39">
        <v>72000</v>
      </c>
      <c r="E102" s="40">
        <v>60395</v>
      </c>
      <c r="F102" s="32"/>
      <c r="G102" s="17">
        <v>72000</v>
      </c>
      <c r="H102" s="17">
        <v>60395</v>
      </c>
    </row>
    <row r="103" spans="3:8" x14ac:dyDescent="0.25">
      <c r="C103" s="55" t="s">
        <v>32</v>
      </c>
      <c r="D103" s="16">
        <v>72000</v>
      </c>
      <c r="E103" s="14">
        <v>60395</v>
      </c>
      <c r="F103" s="6"/>
    </row>
    <row r="104" spans="3:8" x14ac:dyDescent="0.25">
      <c r="C104" s="55" t="s">
        <v>80</v>
      </c>
      <c r="D104" s="16">
        <v>0</v>
      </c>
      <c r="E104" s="14">
        <v>0</v>
      </c>
      <c r="F104" s="6"/>
      <c r="G104">
        <v>0</v>
      </c>
      <c r="H104">
        <v>0</v>
      </c>
    </row>
    <row r="105" spans="3:8" x14ac:dyDescent="0.25">
      <c r="C105" s="56" t="s">
        <v>19</v>
      </c>
      <c r="D105" s="39">
        <v>428000</v>
      </c>
      <c r="E105" s="40">
        <v>407420</v>
      </c>
      <c r="F105" s="6"/>
      <c r="G105" s="17">
        <v>428000</v>
      </c>
      <c r="H105" s="17">
        <v>407420</v>
      </c>
    </row>
    <row r="106" spans="3:8" x14ac:dyDescent="0.25">
      <c r="C106" s="55" t="s">
        <v>20</v>
      </c>
      <c r="D106" s="16">
        <v>125000</v>
      </c>
      <c r="E106" s="14">
        <v>120250</v>
      </c>
      <c r="F106" s="7"/>
    </row>
    <row r="107" spans="3:8" x14ac:dyDescent="0.25">
      <c r="C107" s="55" t="s">
        <v>21</v>
      </c>
      <c r="D107" s="16">
        <v>133000</v>
      </c>
      <c r="E107" s="15">
        <v>117170</v>
      </c>
      <c r="F107" s="11"/>
    </row>
    <row r="108" spans="3:8" x14ac:dyDescent="0.25">
      <c r="C108" s="55" t="s">
        <v>22</v>
      </c>
      <c r="D108" s="16">
        <v>170000</v>
      </c>
      <c r="E108" s="14">
        <v>170000</v>
      </c>
      <c r="F108" s="7"/>
    </row>
    <row r="109" spans="3:8" x14ac:dyDescent="0.25">
      <c r="C109" s="55" t="s">
        <v>37</v>
      </c>
      <c r="D109" s="97"/>
      <c r="E109" s="96"/>
      <c r="F109" s="7"/>
    </row>
    <row r="110" spans="3:8" x14ac:dyDescent="0.25">
      <c r="C110" s="56" t="s">
        <v>23</v>
      </c>
      <c r="D110" s="39">
        <v>1344000</v>
      </c>
      <c r="E110" s="40">
        <v>1175861</v>
      </c>
      <c r="F110" s="32"/>
      <c r="G110" s="17">
        <v>1344000</v>
      </c>
      <c r="H110" s="17">
        <v>1175861</v>
      </c>
    </row>
    <row r="111" spans="3:8" x14ac:dyDescent="0.25">
      <c r="C111" s="55" t="s">
        <v>60</v>
      </c>
      <c r="D111" s="16">
        <v>645000</v>
      </c>
      <c r="E111" s="116">
        <v>626603</v>
      </c>
      <c r="F111" s="33"/>
    </row>
    <row r="112" spans="3:8" x14ac:dyDescent="0.25">
      <c r="C112" s="55" t="s">
        <v>24</v>
      </c>
      <c r="D112" s="16">
        <v>669000</v>
      </c>
      <c r="E112" s="14">
        <v>549258</v>
      </c>
      <c r="F112" s="7"/>
    </row>
    <row r="113" spans="3:8" x14ac:dyDescent="0.25">
      <c r="C113" s="55" t="s">
        <v>101</v>
      </c>
      <c r="D113" s="16">
        <v>0</v>
      </c>
      <c r="E113" s="14">
        <v>0</v>
      </c>
      <c r="F113" s="7"/>
    </row>
    <row r="114" spans="3:8" x14ac:dyDescent="0.25">
      <c r="C114" s="56" t="s">
        <v>25</v>
      </c>
      <c r="D114" s="39">
        <v>162500</v>
      </c>
      <c r="E114" s="40">
        <v>79159</v>
      </c>
      <c r="F114" s="32"/>
      <c r="G114" s="17">
        <v>162500</v>
      </c>
      <c r="H114" s="17">
        <v>79159</v>
      </c>
    </row>
    <row r="115" spans="3:8" x14ac:dyDescent="0.25">
      <c r="C115" s="55" t="s">
        <v>26</v>
      </c>
      <c r="D115" s="16">
        <v>159000</v>
      </c>
      <c r="E115" s="14">
        <v>77912</v>
      </c>
      <c r="F115" s="7"/>
    </row>
    <row r="116" spans="3:8" x14ac:dyDescent="0.25">
      <c r="C116" s="55" t="s">
        <v>27</v>
      </c>
      <c r="D116" s="39">
        <v>27000</v>
      </c>
      <c r="E116" s="15">
        <v>26041</v>
      </c>
      <c r="F116" s="7"/>
      <c r="G116">
        <v>27000</v>
      </c>
      <c r="H116">
        <v>26041</v>
      </c>
    </row>
    <row r="117" spans="3:8" x14ac:dyDescent="0.25">
      <c r="C117" s="55" t="s">
        <v>81</v>
      </c>
      <c r="D117" s="16">
        <v>3500</v>
      </c>
      <c r="E117" s="15">
        <v>1247</v>
      </c>
      <c r="F117" s="7"/>
    </row>
    <row r="118" spans="3:8" x14ac:dyDescent="0.25">
      <c r="C118" s="56" t="s">
        <v>28</v>
      </c>
      <c r="D118" s="39">
        <v>548200</v>
      </c>
      <c r="E118" s="40">
        <v>537568</v>
      </c>
      <c r="F118" s="11"/>
      <c r="G118" s="17">
        <v>548200</v>
      </c>
      <c r="H118" s="17">
        <v>537568</v>
      </c>
    </row>
    <row r="119" spans="3:8" x14ac:dyDescent="0.25">
      <c r="C119" s="55" t="s">
        <v>28</v>
      </c>
      <c r="D119" s="16">
        <v>392000</v>
      </c>
      <c r="E119" s="14">
        <v>329923</v>
      </c>
      <c r="F119" s="7"/>
    </row>
    <row r="120" spans="3:8" x14ac:dyDescent="0.25">
      <c r="C120" s="55" t="s">
        <v>79</v>
      </c>
      <c r="D120" s="16">
        <v>31200</v>
      </c>
      <c r="E120" s="14">
        <v>24000</v>
      </c>
      <c r="F120" s="7"/>
    </row>
    <row r="121" spans="3:8" x14ac:dyDescent="0.25">
      <c r="C121" s="56" t="s">
        <v>29</v>
      </c>
      <c r="D121" s="39">
        <v>219000</v>
      </c>
      <c r="E121" s="40">
        <v>75990</v>
      </c>
      <c r="F121" s="33"/>
      <c r="G121" s="17">
        <v>219000</v>
      </c>
      <c r="H121" s="17">
        <v>75990</v>
      </c>
    </row>
    <row r="122" spans="3:8" x14ac:dyDescent="0.25">
      <c r="C122" s="55" t="s">
        <v>30</v>
      </c>
      <c r="D122" s="16">
        <v>219000</v>
      </c>
      <c r="E122" s="14">
        <v>75990</v>
      </c>
      <c r="F122" s="7"/>
    </row>
    <row r="123" spans="3:8" ht="15.75" x14ac:dyDescent="0.25">
      <c r="C123" s="56" t="s">
        <v>49</v>
      </c>
      <c r="D123" s="38">
        <v>6828000</v>
      </c>
      <c r="E123" s="117">
        <v>5850988</v>
      </c>
      <c r="F123" s="34"/>
    </row>
    <row r="124" spans="3:8" x14ac:dyDescent="0.25">
      <c r="C124" s="5"/>
      <c r="D124" s="6"/>
      <c r="E124" s="6"/>
      <c r="F124" s="6"/>
      <c r="G124" s="18">
        <f>SUM(G80:G123)</f>
        <v>6828000</v>
      </c>
      <c r="H124">
        <f>SUM(H79:H123)</f>
        <v>5850988</v>
      </c>
    </row>
    <row r="125" spans="3:8" x14ac:dyDescent="0.25">
      <c r="C125" s="5"/>
      <c r="D125" s="6"/>
      <c r="E125" s="6"/>
      <c r="F125" s="6"/>
    </row>
    <row r="126" spans="3:8" x14ac:dyDescent="0.25">
      <c r="C126" s="53" t="s">
        <v>89</v>
      </c>
      <c r="D126" s="6"/>
      <c r="E126" s="6"/>
      <c r="F126" s="7"/>
    </row>
    <row r="127" spans="3:8" x14ac:dyDescent="0.25">
      <c r="C127" s="7"/>
      <c r="D127" s="6"/>
      <c r="E127" s="6"/>
      <c r="F127" s="7"/>
    </row>
    <row r="128" spans="3:8" x14ac:dyDescent="0.25">
      <c r="C128" s="54" t="s">
        <v>9</v>
      </c>
      <c r="D128" s="101">
        <v>420000</v>
      </c>
      <c r="E128" s="39">
        <v>143573</v>
      </c>
      <c r="F128" s="7"/>
      <c r="G128">
        <v>420000</v>
      </c>
      <c r="H128">
        <v>143573</v>
      </c>
    </row>
    <row r="129" spans="2:8" x14ac:dyDescent="0.25">
      <c r="C129" s="55">
        <v>51.71</v>
      </c>
      <c r="D129" s="16">
        <v>420000</v>
      </c>
      <c r="E129" s="16">
        <v>143573</v>
      </c>
      <c r="F129" s="7"/>
    </row>
    <row r="130" spans="2:8" x14ac:dyDescent="0.25">
      <c r="C130" s="56" t="s">
        <v>47</v>
      </c>
      <c r="D130" s="101">
        <v>0</v>
      </c>
      <c r="E130" s="39">
        <v>0</v>
      </c>
      <c r="F130" s="23"/>
      <c r="G130">
        <v>0</v>
      </c>
      <c r="H130">
        <v>0</v>
      </c>
    </row>
    <row r="131" spans="2:8" x14ac:dyDescent="0.25">
      <c r="C131" s="55">
        <v>61.71</v>
      </c>
      <c r="D131" s="68">
        <v>0</v>
      </c>
      <c r="E131" s="90">
        <v>0</v>
      </c>
      <c r="F131" s="7"/>
    </row>
    <row r="132" spans="2:8" x14ac:dyDescent="0.25">
      <c r="C132" s="55" t="s">
        <v>119</v>
      </c>
      <c r="D132" s="39">
        <v>5000</v>
      </c>
      <c r="E132" s="39">
        <v>3952</v>
      </c>
      <c r="F132" s="7"/>
      <c r="G132">
        <v>0</v>
      </c>
      <c r="H132">
        <v>0</v>
      </c>
    </row>
    <row r="133" spans="2:8" x14ac:dyDescent="0.25">
      <c r="C133" s="55">
        <v>74.55</v>
      </c>
      <c r="D133" s="16">
        <v>5000</v>
      </c>
      <c r="E133" s="9">
        <v>3952</v>
      </c>
      <c r="F133" s="7"/>
      <c r="G133">
        <v>5000</v>
      </c>
      <c r="H133">
        <v>3952</v>
      </c>
    </row>
    <row r="134" spans="2:8" x14ac:dyDescent="0.25">
      <c r="C134" s="56" t="s">
        <v>19</v>
      </c>
      <c r="D134" s="39">
        <v>438800</v>
      </c>
      <c r="E134" s="39">
        <v>219320</v>
      </c>
      <c r="F134" s="7">
        <v>0</v>
      </c>
      <c r="G134">
        <v>438800</v>
      </c>
      <c r="H134">
        <v>219320</v>
      </c>
    </row>
    <row r="135" spans="2:8" x14ac:dyDescent="0.25">
      <c r="C135" s="55" t="s">
        <v>43</v>
      </c>
      <c r="D135" s="16">
        <v>438000</v>
      </c>
      <c r="E135" s="16">
        <v>219320</v>
      </c>
      <c r="F135" s="11"/>
    </row>
    <row r="136" spans="2:8" x14ac:dyDescent="0.25">
      <c r="C136" s="55" t="s">
        <v>59</v>
      </c>
      <c r="D136" s="68"/>
      <c r="E136" s="90"/>
      <c r="F136" s="11"/>
    </row>
    <row r="137" spans="2:8" x14ac:dyDescent="0.25">
      <c r="C137" s="56" t="s">
        <v>69</v>
      </c>
      <c r="D137" s="39">
        <v>331000</v>
      </c>
      <c r="E137" s="39">
        <v>76956</v>
      </c>
      <c r="F137" s="11"/>
      <c r="G137">
        <v>331000</v>
      </c>
      <c r="H137">
        <v>76956</v>
      </c>
    </row>
    <row r="138" spans="2:8" x14ac:dyDescent="0.25">
      <c r="C138" s="55" t="s">
        <v>70</v>
      </c>
      <c r="D138" s="16">
        <v>331000</v>
      </c>
      <c r="E138" s="16">
        <v>76956</v>
      </c>
      <c r="F138" s="11"/>
    </row>
    <row r="139" spans="2:8" x14ac:dyDescent="0.25">
      <c r="C139" s="56" t="s">
        <v>38</v>
      </c>
      <c r="D139" s="39">
        <v>4334050</v>
      </c>
      <c r="E139" s="39">
        <v>2465680</v>
      </c>
      <c r="F139" s="7"/>
      <c r="G139">
        <v>4334050</v>
      </c>
      <c r="H139">
        <v>2465680</v>
      </c>
    </row>
    <row r="140" spans="2:8" x14ac:dyDescent="0.25">
      <c r="C140" s="55" t="s">
        <v>43</v>
      </c>
      <c r="D140" s="16">
        <v>4327550</v>
      </c>
      <c r="E140" s="16">
        <v>24633185</v>
      </c>
      <c r="F140" s="7"/>
    </row>
    <row r="141" spans="2:8" x14ac:dyDescent="0.25">
      <c r="B141" t="s">
        <v>124</v>
      </c>
      <c r="C141" s="55"/>
      <c r="D141" s="102">
        <v>6500</v>
      </c>
      <c r="E141" s="16">
        <v>2495</v>
      </c>
      <c r="F141" s="7"/>
      <c r="G141">
        <v>0</v>
      </c>
      <c r="H141">
        <v>0</v>
      </c>
    </row>
    <row r="142" spans="2:8" x14ac:dyDescent="0.25">
      <c r="C142" s="56" t="s">
        <v>118</v>
      </c>
      <c r="D142" s="39">
        <v>1819000</v>
      </c>
      <c r="E142" s="39">
        <v>23570</v>
      </c>
      <c r="F142" s="7"/>
      <c r="G142">
        <v>1819000</v>
      </c>
      <c r="H142">
        <v>23570</v>
      </c>
    </row>
    <row r="143" spans="2:8" x14ac:dyDescent="0.25">
      <c r="C143" s="55" t="s">
        <v>116</v>
      </c>
      <c r="D143" s="16">
        <v>1819000</v>
      </c>
      <c r="E143" s="16">
        <v>23570</v>
      </c>
      <c r="F143" s="7"/>
    </row>
    <row r="144" spans="2:8" x14ac:dyDescent="0.25">
      <c r="C144" s="55" t="s">
        <v>123</v>
      </c>
      <c r="D144" s="129"/>
      <c r="E144" s="68">
        <v>0</v>
      </c>
      <c r="F144" s="7"/>
      <c r="G144">
        <v>0</v>
      </c>
      <c r="H144">
        <v>0</v>
      </c>
    </row>
    <row r="145" spans="3:8" x14ac:dyDescent="0.25">
      <c r="C145" s="55" t="s">
        <v>116</v>
      </c>
      <c r="D145" s="68">
        <v>0</v>
      </c>
      <c r="E145" s="68">
        <v>0</v>
      </c>
      <c r="F145" s="7"/>
    </row>
    <row r="146" spans="3:8" x14ac:dyDescent="0.25">
      <c r="C146" s="56" t="s">
        <v>29</v>
      </c>
      <c r="D146" s="39">
        <v>8072020</v>
      </c>
      <c r="E146" s="39">
        <v>6155664</v>
      </c>
      <c r="F146" s="11"/>
      <c r="G146">
        <v>8072020</v>
      </c>
      <c r="H146">
        <v>6155664</v>
      </c>
    </row>
    <row r="147" spans="3:8" x14ac:dyDescent="0.25">
      <c r="C147" s="55" t="s">
        <v>44</v>
      </c>
      <c r="D147" s="16">
        <v>8072020</v>
      </c>
      <c r="E147" s="16">
        <v>6155664</v>
      </c>
      <c r="F147" s="7"/>
    </row>
    <row r="148" spans="3:8" x14ac:dyDescent="0.25">
      <c r="C148" s="55" t="s">
        <v>77</v>
      </c>
      <c r="D148" s="68"/>
      <c r="E148" s="68"/>
      <c r="F148" s="7"/>
    </row>
    <row r="149" spans="3:8" x14ac:dyDescent="0.25">
      <c r="C149" s="56" t="s">
        <v>39</v>
      </c>
      <c r="D149" s="8">
        <v>15419870</v>
      </c>
      <c r="E149" s="8">
        <v>9088715</v>
      </c>
      <c r="F149" s="21"/>
      <c r="G149">
        <f>SUM(G128:G148)</f>
        <v>15419870</v>
      </c>
      <c r="H149">
        <f>SUM(H128:H148)</f>
        <v>9088715</v>
      </c>
    </row>
    <row r="150" spans="3:8" x14ac:dyDescent="0.25">
      <c r="C150" s="57"/>
      <c r="D150" s="6"/>
      <c r="E150" s="6"/>
      <c r="F150" s="6"/>
    </row>
    <row r="151" spans="3:8" x14ac:dyDescent="0.25">
      <c r="C151" s="7"/>
      <c r="D151" s="6"/>
      <c r="E151" s="6"/>
      <c r="F151" s="6"/>
    </row>
    <row r="152" spans="3:8" ht="15.75" x14ac:dyDescent="0.3">
      <c r="C152" s="44"/>
      <c r="D152" s="6"/>
      <c r="E152" s="6"/>
      <c r="F152" s="7"/>
    </row>
    <row r="153" spans="3:8" x14ac:dyDescent="0.25">
      <c r="C153" s="5"/>
      <c r="D153" s="6"/>
      <c r="E153" s="6"/>
      <c r="F153" s="7"/>
    </row>
    <row r="154" spans="3:8" x14ac:dyDescent="0.25">
      <c r="C154" s="5"/>
      <c r="D154" s="89"/>
      <c r="E154" s="6"/>
      <c r="F154" s="7"/>
    </row>
    <row r="155" spans="3:8" x14ac:dyDescent="0.25">
      <c r="C155" s="10" t="s">
        <v>90</v>
      </c>
      <c r="D155" s="91"/>
      <c r="E155" s="58" t="s">
        <v>91</v>
      </c>
      <c r="F155" s="6"/>
    </row>
    <row r="156" spans="3:8" x14ac:dyDescent="0.25">
      <c r="C156" s="7" t="s">
        <v>92</v>
      </c>
      <c r="D156" s="89"/>
      <c r="E156" s="7" t="s">
        <v>93</v>
      </c>
      <c r="F156" s="6"/>
    </row>
    <row r="157" spans="3:8" x14ac:dyDescent="0.25">
      <c r="C157" s="47"/>
      <c r="D157" s="92"/>
      <c r="E157" s="41"/>
      <c r="F157" s="41"/>
    </row>
    <row r="158" spans="3:8" x14ac:dyDescent="0.25">
      <c r="C158" s="47"/>
      <c r="D158" s="92"/>
      <c r="E158" s="41"/>
      <c r="F158" s="41"/>
    </row>
    <row r="159" spans="3:8" x14ac:dyDescent="0.25">
      <c r="C159" s="47"/>
      <c r="D159" s="92"/>
      <c r="E159" s="41"/>
      <c r="F159" s="41"/>
    </row>
    <row r="160" spans="3:8" x14ac:dyDescent="0.25">
      <c r="C160" s="47"/>
      <c r="D160" s="92"/>
      <c r="E160" s="41"/>
      <c r="F160" s="41"/>
    </row>
    <row r="161" spans="3:6" x14ac:dyDescent="0.25">
      <c r="C161" s="47"/>
      <c r="D161" s="92"/>
      <c r="E161" s="41"/>
      <c r="F161" s="41"/>
    </row>
    <row r="162" spans="3:6" x14ac:dyDescent="0.25">
      <c r="C162" s="47"/>
      <c r="D162" s="92"/>
      <c r="E162" s="41"/>
      <c r="F162" s="41"/>
    </row>
    <row r="163" spans="3:6" x14ac:dyDescent="0.25">
      <c r="C163" s="47"/>
      <c r="D163" s="92"/>
      <c r="E163" s="41"/>
      <c r="F163" s="41"/>
    </row>
    <row r="164" spans="3:6" x14ac:dyDescent="0.25">
      <c r="C164" s="47"/>
      <c r="D164" s="92"/>
      <c r="E164" s="41"/>
      <c r="F164" s="41"/>
    </row>
    <row r="165" spans="3:6" x14ac:dyDescent="0.25">
      <c r="C165" s="47"/>
      <c r="D165" s="92"/>
      <c r="E165" s="41"/>
      <c r="F165" s="41"/>
    </row>
    <row r="166" spans="3:6" x14ac:dyDescent="0.25">
      <c r="C166" s="47"/>
      <c r="D166" s="92"/>
      <c r="E166" s="41"/>
      <c r="F166" s="41"/>
    </row>
    <row r="167" spans="3:6" x14ac:dyDescent="0.25">
      <c r="C167" s="47"/>
      <c r="D167" s="92"/>
      <c r="E167" s="41"/>
      <c r="F167" s="41"/>
    </row>
    <row r="168" spans="3:6" x14ac:dyDescent="0.25">
      <c r="C168" s="5"/>
      <c r="D168" s="6"/>
      <c r="E168" s="6"/>
      <c r="F168" s="5"/>
    </row>
    <row r="169" spans="3:6" x14ac:dyDescent="0.25">
      <c r="C169" s="7"/>
      <c r="D169" s="6"/>
      <c r="E169" s="51" t="s">
        <v>100</v>
      </c>
      <c r="F169" s="5"/>
    </row>
    <row r="170" spans="3:6" x14ac:dyDescent="0.25">
      <c r="C170" s="7"/>
      <c r="D170" s="6"/>
      <c r="E170" s="6"/>
      <c r="F170" s="5"/>
    </row>
    <row r="171" spans="3:6" ht="15.75" x14ac:dyDescent="0.25">
      <c r="C171" s="49" t="s">
        <v>97</v>
      </c>
      <c r="D171" s="93"/>
      <c r="E171" s="6"/>
      <c r="F171" s="5"/>
    </row>
    <row r="172" spans="3:6" x14ac:dyDescent="0.25">
      <c r="C172" s="5"/>
      <c r="D172" s="6"/>
      <c r="E172" s="6"/>
      <c r="F172" s="5"/>
    </row>
    <row r="173" spans="3:6" x14ac:dyDescent="0.25">
      <c r="C173" s="5"/>
      <c r="D173" s="6"/>
      <c r="E173" s="6"/>
      <c r="F173" s="5"/>
    </row>
    <row r="174" spans="3:6" x14ac:dyDescent="0.25">
      <c r="C174" s="5"/>
      <c r="D174" s="6"/>
      <c r="E174" s="6"/>
    </row>
    <row r="175" spans="3:6" x14ac:dyDescent="0.25">
      <c r="C175" s="10" t="s">
        <v>94</v>
      </c>
      <c r="D175" s="6"/>
      <c r="E175" s="6"/>
    </row>
    <row r="176" spans="3:6" x14ac:dyDescent="0.25">
      <c r="C176" s="9" t="s">
        <v>68</v>
      </c>
      <c r="D176" s="90"/>
      <c r="E176" s="90"/>
    </row>
    <row r="177" spans="3:5" x14ac:dyDescent="0.25">
      <c r="C177" s="9" t="s">
        <v>75</v>
      </c>
      <c r="D177" s="9">
        <v>32000</v>
      </c>
      <c r="E177" s="9">
        <v>13642</v>
      </c>
    </row>
    <row r="178" spans="3:5" x14ac:dyDescent="0.25">
      <c r="C178" s="9" t="s">
        <v>36</v>
      </c>
      <c r="D178" s="9">
        <v>32000</v>
      </c>
      <c r="E178" s="9">
        <v>13642</v>
      </c>
    </row>
    <row r="179" spans="3:5" x14ac:dyDescent="0.25">
      <c r="C179" s="9" t="s">
        <v>121</v>
      </c>
      <c r="D179" s="9"/>
      <c r="E179" s="9">
        <v>243915</v>
      </c>
    </row>
    <row r="180" spans="3:5" x14ac:dyDescent="0.25">
      <c r="C180" s="50" t="s">
        <v>61</v>
      </c>
      <c r="D180" s="50">
        <v>32000</v>
      </c>
      <c r="E180" s="50">
        <v>257557</v>
      </c>
    </row>
    <row r="181" spans="3:5" x14ac:dyDescent="0.25">
      <c r="C181" s="7"/>
      <c r="D181" s="6"/>
      <c r="E181" s="6"/>
    </row>
    <row r="182" spans="3:5" x14ac:dyDescent="0.25">
      <c r="C182" s="7"/>
      <c r="D182" s="6"/>
      <c r="E182" s="6"/>
    </row>
    <row r="183" spans="3:5" x14ac:dyDescent="0.25">
      <c r="C183" s="10" t="s">
        <v>95</v>
      </c>
      <c r="D183" s="6"/>
      <c r="E183" s="6"/>
    </row>
    <row r="184" spans="3:5" x14ac:dyDescent="0.25">
      <c r="C184" s="9" t="s">
        <v>40</v>
      </c>
      <c r="D184" s="90"/>
      <c r="E184" s="90">
        <v>0</v>
      </c>
    </row>
    <row r="185" spans="3:5" x14ac:dyDescent="0.25">
      <c r="C185" s="9" t="s">
        <v>41</v>
      </c>
      <c r="D185" s="9"/>
      <c r="E185" s="9"/>
    </row>
    <row r="186" spans="3:5" x14ac:dyDescent="0.25">
      <c r="C186" s="9" t="s">
        <v>42</v>
      </c>
      <c r="D186" s="9">
        <v>7498</v>
      </c>
      <c r="E186" s="9">
        <v>0</v>
      </c>
    </row>
    <row r="187" spans="3:5" x14ac:dyDescent="0.25">
      <c r="C187" s="9" t="s">
        <v>45</v>
      </c>
      <c r="D187" s="9">
        <v>0</v>
      </c>
      <c r="E187" s="9">
        <v>0</v>
      </c>
    </row>
    <row r="188" spans="3:5" x14ac:dyDescent="0.25">
      <c r="C188" s="9" t="s">
        <v>46</v>
      </c>
      <c r="D188" s="9">
        <v>268420</v>
      </c>
      <c r="E188" s="9">
        <v>2987</v>
      </c>
    </row>
    <row r="189" spans="3:5" x14ac:dyDescent="0.25">
      <c r="C189" s="9"/>
      <c r="D189" s="9"/>
      <c r="E189" s="9"/>
    </row>
    <row r="190" spans="3:5" x14ac:dyDescent="0.25">
      <c r="C190" s="9" t="s">
        <v>50</v>
      </c>
      <c r="D190" s="9">
        <v>275918</v>
      </c>
      <c r="E190" s="9">
        <v>2987</v>
      </c>
    </row>
    <row r="191" spans="3:5" x14ac:dyDescent="0.25">
      <c r="C191" s="7"/>
      <c r="D191" s="6"/>
      <c r="E191" s="6"/>
    </row>
    <row r="192" spans="3:5" x14ac:dyDescent="0.25">
      <c r="C192" s="5"/>
      <c r="D192" s="6"/>
      <c r="E192" s="6"/>
    </row>
    <row r="193" spans="3:5" x14ac:dyDescent="0.25">
      <c r="C193" s="5"/>
      <c r="D193" s="6"/>
      <c r="E193" s="6"/>
    </row>
    <row r="194" spans="3:5" x14ac:dyDescent="0.25">
      <c r="C194" s="7" t="s">
        <v>96</v>
      </c>
      <c r="D194" s="6"/>
      <c r="E194" s="7" t="s">
        <v>91</v>
      </c>
    </row>
    <row r="195" spans="3:5" x14ac:dyDescent="0.25">
      <c r="C195" s="7" t="s">
        <v>92</v>
      </c>
      <c r="D195" s="7"/>
      <c r="E195" s="7" t="s">
        <v>106</v>
      </c>
    </row>
    <row r="205" spans="3:5" x14ac:dyDescent="0.25">
      <c r="E205" s="70" t="s">
        <v>113</v>
      </c>
    </row>
    <row r="207" spans="3:5" x14ac:dyDescent="0.25">
      <c r="C207" s="10" t="s">
        <v>114</v>
      </c>
      <c r="D207" s="7"/>
      <c r="E207" s="7"/>
    </row>
    <row r="208" spans="3:5" x14ac:dyDescent="0.25">
      <c r="C208" s="7"/>
      <c r="D208" s="7"/>
      <c r="E208" s="7"/>
    </row>
    <row r="209" spans="3:5" x14ac:dyDescent="0.25">
      <c r="C209" s="9" t="s">
        <v>107</v>
      </c>
      <c r="D209" s="9"/>
      <c r="E209" s="9"/>
    </row>
    <row r="210" spans="3:5" x14ac:dyDescent="0.25">
      <c r="C210" s="7"/>
      <c r="D210" s="9"/>
      <c r="E210" s="9"/>
    </row>
    <row r="211" spans="3:5" x14ac:dyDescent="0.25">
      <c r="C211" s="9" t="s">
        <v>108</v>
      </c>
      <c r="D211" s="9">
        <v>10</v>
      </c>
      <c r="E211" s="9">
        <v>10</v>
      </c>
    </row>
    <row r="212" spans="3:5" x14ac:dyDescent="0.25">
      <c r="C212" s="9"/>
      <c r="D212" s="9"/>
      <c r="E212" s="9"/>
    </row>
    <row r="213" spans="3:5" x14ac:dyDescent="0.25">
      <c r="C213" s="9"/>
      <c r="D213" s="9">
        <v>10</v>
      </c>
      <c r="E213" s="9">
        <v>10</v>
      </c>
    </row>
    <row r="214" spans="3:5" x14ac:dyDescent="0.25">
      <c r="C214" s="100"/>
      <c r="D214" s="58"/>
      <c r="E214" s="58"/>
    </row>
    <row r="215" spans="3:5" x14ac:dyDescent="0.25">
      <c r="C215" s="7"/>
      <c r="D215" s="7"/>
      <c r="E215" s="7"/>
    </row>
    <row r="216" spans="3:5" x14ac:dyDescent="0.25">
      <c r="C216" s="7"/>
      <c r="D216" s="7"/>
      <c r="E216" s="7"/>
    </row>
    <row r="217" spans="3:5" x14ac:dyDescent="0.25">
      <c r="C217" s="58" t="s">
        <v>112</v>
      </c>
      <c r="D217" s="7"/>
      <c r="E217" s="7"/>
    </row>
    <row r="218" spans="3:5" x14ac:dyDescent="0.25">
      <c r="C218" s="7"/>
      <c r="D218" s="7"/>
      <c r="E218" s="7"/>
    </row>
    <row r="219" spans="3:5" x14ac:dyDescent="0.25">
      <c r="C219" s="9" t="s">
        <v>109</v>
      </c>
      <c r="D219" s="9">
        <v>0</v>
      </c>
      <c r="E219" s="9">
        <v>0</v>
      </c>
    </row>
    <row r="220" spans="3:5" x14ac:dyDescent="0.25">
      <c r="C220" s="9" t="s">
        <v>110</v>
      </c>
      <c r="D220" s="9">
        <v>10</v>
      </c>
      <c r="E220" s="9">
        <v>7.81</v>
      </c>
    </row>
    <row r="221" spans="3:5" x14ac:dyDescent="0.25">
      <c r="C221" s="9"/>
      <c r="D221" s="9"/>
      <c r="E221" s="9"/>
    </row>
    <row r="222" spans="3:5" x14ac:dyDescent="0.25">
      <c r="C222" s="9"/>
      <c r="D222" s="9"/>
      <c r="E222" s="9"/>
    </row>
    <row r="223" spans="3:5" x14ac:dyDescent="0.25">
      <c r="C223" s="9"/>
      <c r="D223" s="9"/>
      <c r="E223" s="9"/>
    </row>
    <row r="224" spans="3:5" x14ac:dyDescent="0.25">
      <c r="C224" s="38" t="s">
        <v>111</v>
      </c>
      <c r="D224" s="38">
        <v>10</v>
      </c>
      <c r="E224" s="38">
        <v>7.81</v>
      </c>
    </row>
    <row r="225" spans="3:5" x14ac:dyDescent="0.25">
      <c r="C225" s="7"/>
      <c r="D225" s="7"/>
      <c r="E225" s="7"/>
    </row>
    <row r="227" spans="3:5" x14ac:dyDescent="0.25">
      <c r="C227" t="s">
        <v>96</v>
      </c>
      <c r="E227" t="s">
        <v>91</v>
      </c>
    </row>
    <row r="228" spans="3:5" x14ac:dyDescent="0.25">
      <c r="C228" t="s">
        <v>92</v>
      </c>
      <c r="E228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2024-11-07T10:20:07Z</dcterms:modified>
</cp:coreProperties>
</file>